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70" windowWidth="9255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N11" i="1" s="1"/>
  <c r="N10" i="1" s="1"/>
  <c r="H8" i="1" l="1"/>
  <c r="I8" i="1"/>
  <c r="J8" i="1"/>
  <c r="G8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<sst xmlns="http://schemas.openxmlformats.org/spreadsheetml/2006/main" count="28" uniqueCount="28">
  <si>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</si>
  <si>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</si>
  <si>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</si>
  <si>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</si>
  <si>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</si>
  <si>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</si>
  <si>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</si>
  <si>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</si>
  <si>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</si>
  <si>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</si>
  <si>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</si>
  <si>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</si>
  <si>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</si>
  <si>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</si>
  <si>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</si>
  <si>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</si>
  <si>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</si>
  <si>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</si>
  <si>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</si>
  <si>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МОБУ СОШ с. Кош-Елга</t>
  </si>
  <si>
    <t>итого</t>
  </si>
  <si>
    <t>439</t>
  </si>
  <si>
    <t>300</t>
  </si>
  <si>
    <t>филе грудки, припущенное  с овощами</t>
  </si>
  <si>
    <t xml:space="preserve">каша гречневая рассыпчатая с луком </t>
  </si>
  <si>
    <t xml:space="preserve">Чай с сахаром </t>
  </si>
  <si>
    <t xml:space="preserve">Хлеб пшеничный  для детского питания 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</si>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</sst>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sz val="11"/>
      <name val="Calibri"/>
      <family val="2"/>
      <charset val="204"/>
    </font>
    <font>
      <i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2" fontId="1" fillId="2" borderId="12" xfId="0" applyNumberFormat="1" applyFont="1" applyFill="1" applyBorder="1"/>
    <xf numFmtId="0" fontId="6" fillId="0" borderId="4" xfId="0" applyFont="1" applyBorder="1"/>
    <xf numFmtId="0" fontId="6" fillId="2" borderId="4" xfId="0" applyFont="1" applyFill="1" applyBorder="1" applyAlignment="1">
      <alignment wrapText="1"/>
    </xf>
    <xf numFmtId="164" fontId="1" fillId="2" borderId="4" xfId="0" applyNumberFormat="1" applyFont="1" applyFill="1" applyBorder="1"/>
    <xf numFmtId="2" fontId="3" fillId="2" borderId="15" xfId="0" applyNumberFormat="1" applyFont="1" applyFill="1" applyBorder="1"/>
    <xf numFmtId="2" fontId="3" fillId="0" borderId="4" xfId="0" applyNumberFormat="1" applyFont="1" applyBorder="1" applyAlignment="1"/>
    <xf numFmtId="49" fontId="4" fillId="0" borderId="4" xfId="0" applyNumberFormat="1" applyFont="1" applyBorder="1" applyAlignment="1">
      <alignment horizontal="left" vertical="top"/>
    </xf>
    <xf numFmtId="0" fontId="1" fillId="0" borderId="4" xfId="0" applyFont="1" applyBorder="1" applyAlignment="1">
      <alignment horizontal="left"/>
    </xf>
    <xf numFmtId="0" fontId="1" fillId="0" borderId="4" xfId="0" applyFont="1" applyBorder="1" applyAlignment="1">
      <alignment horizontal="center"/>
    </xf>
    <xf numFmtId="2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 applyAlignment="1">
      <alignment horizontal="center"/>
    </xf>
    <xf numFmtId="1" fontId="4" fillId="0" borderId="4" xfId="0" applyNumberFormat="1" applyFont="1" applyBorder="1" applyAlignment="1">
      <alignment horizontal="center" vertical="top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N98"/>
  <sheetViews>
    <sheetView showGridLines="0" tabSelected="1" workbookViewId="0">
      <selection activeCell="G11" sqref="G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4" x14ac:dyDescent="0.25">
      <c r="A1" s="1" t="s">
        <v>0</v>
      </c>
      <c r="B1" s="58" t="s">
        <v>19</v>
      </c>
      <c r="C1" s="59"/>
      <c r="D1" s="60"/>
      <c r="E1" s="1" t="s">
        <v>1</v>
      </c>
      <c r="F1" s="2" t="s">
        <v>2</v>
      </c>
      <c r="I1" s="1" t="s">
        <v>3</v>
      </c>
      <c r="J1" s="3">
        <v>45908</v>
      </c>
    </row>
    <row r="2" spans="1:14" ht="7.5" customHeight="1" x14ac:dyDescent="0.25"/>
    <row r="3" spans="1:14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x14ac:dyDescent="0.25">
      <c r="A4" s="7" t="s">
        <v>14</v>
      </c>
      <c r="B4" s="8" t="s">
        <v>15</v>
      </c>
      <c r="C4" s="52" t="s">
        <v>21</v>
      </c>
      <c r="D4" s="9" t="s">
        <v>23</v>
      </c>
      <c r="E4" s="54">
        <v>95</v>
      </c>
      <c r="F4" s="8">
        <v>46.94</v>
      </c>
      <c r="G4" s="55">
        <v>129</v>
      </c>
      <c r="H4" s="10">
        <v>7.38</v>
      </c>
      <c r="I4" s="10">
        <v>10.3</v>
      </c>
      <c r="J4" s="10">
        <v>8.02</v>
      </c>
    </row>
    <row r="5" spans="1:14" x14ac:dyDescent="0.25">
      <c r="A5" s="8"/>
      <c r="B5" s="8"/>
      <c r="C5" s="52">
        <v>218</v>
      </c>
      <c r="D5" s="9" t="s">
        <v>24</v>
      </c>
      <c r="E5" s="54" t="s">
        <v>27</v>
      </c>
      <c r="F5" s="8">
        <v>18.98</v>
      </c>
      <c r="G5" s="56">
        <v>268</v>
      </c>
      <c r="H5" s="12">
        <v>8.6999999999999993</v>
      </c>
      <c r="I5" s="12">
        <v>9.1999999999999993</v>
      </c>
      <c r="J5" s="13">
        <v>37.299999999999997</v>
      </c>
    </row>
    <row r="6" spans="1:14" x14ac:dyDescent="0.25">
      <c r="A6" s="8"/>
      <c r="B6" s="8" t="s">
        <v>16</v>
      </c>
      <c r="C6" s="53" t="s">
        <v>22</v>
      </c>
      <c r="D6" s="8" t="s">
        <v>25</v>
      </c>
      <c r="E6" s="54">
        <v>200</v>
      </c>
      <c r="F6" s="8">
        <v>1.86</v>
      </c>
      <c r="G6" s="57">
        <v>36</v>
      </c>
      <c r="H6" s="13">
        <v>0.1</v>
      </c>
      <c r="I6" s="13"/>
      <c r="J6" s="13">
        <v>9.1</v>
      </c>
    </row>
    <row r="7" spans="1:14" x14ac:dyDescent="0.25">
      <c r="A7" s="8"/>
      <c r="B7" s="8" t="s">
        <v>17</v>
      </c>
      <c r="C7" s="8"/>
      <c r="D7" s="8" t="s">
        <v>26</v>
      </c>
      <c r="E7" s="54">
        <v>35</v>
      </c>
      <c r="F7" s="8">
        <v>3.31</v>
      </c>
      <c r="G7" s="57">
        <v>86.1</v>
      </c>
      <c r="H7" s="13">
        <v>2.77</v>
      </c>
      <c r="I7" s="13">
        <v>0.35</v>
      </c>
      <c r="J7" s="13">
        <v>16.899999999999999</v>
      </c>
    </row>
    <row r="8" spans="1:14" x14ac:dyDescent="0.25">
      <c r="A8" s="8"/>
      <c r="B8" s="7" t="s">
        <v>20</v>
      </c>
      <c r="C8" s="8"/>
      <c r="D8" s="8"/>
      <c r="E8" s="7">
        <v>500</v>
      </c>
      <c r="F8" s="7">
        <f>SUM(F4:F7)</f>
        <v>71.09</v>
      </c>
      <c r="G8" s="51">
        <f>G4+G5+G6+G7</f>
        <v>519.1</v>
      </c>
      <c r="H8" s="51">
        <f>H4+H5+H6+H7</f>
        <v>18.95</v>
      </c>
      <c r="I8" s="51">
        <f>I4+I5+I6+I7</f>
        <v>19.850000000000001</v>
      </c>
      <c r="J8" s="51">
        <f>J4+J5+J6+J7</f>
        <v>71.319999999999993</v>
      </c>
    </row>
    <row r="9" spans="1:14" x14ac:dyDescent="0.25">
      <c r="A9" s="14" t="s">
        <v>18</v>
      </c>
      <c r="B9" s="15"/>
      <c r="C9" s="16"/>
      <c r="D9" s="17"/>
      <c r="E9" s="18"/>
      <c r="F9" s="19"/>
      <c r="G9" s="19"/>
      <c r="H9" s="16"/>
      <c r="I9" s="16"/>
      <c r="J9" s="20"/>
    </row>
    <row r="10" spans="1:14" x14ac:dyDescent="0.25">
      <c r="A10" s="21"/>
      <c r="B10" s="8"/>
      <c r="C10" s="22"/>
      <c r="D10" s="23"/>
      <c r="E10" s="24"/>
      <c r="F10" s="25"/>
      <c r="G10" s="22"/>
      <c r="H10" s="22"/>
      <c r="I10" s="22"/>
      <c r="J10" s="46"/>
      <c r="N10">
        <f>F4-N11</f>
        <v>46.94</v>
      </c>
    </row>
    <row r="11" spans="1:14" x14ac:dyDescent="0.25">
      <c r="A11" s="21"/>
      <c r="B11" s="47"/>
      <c r="C11" s="22"/>
      <c r="D11" s="48"/>
      <c r="E11" s="24"/>
      <c r="F11" s="25"/>
      <c r="G11" s="49"/>
      <c r="H11" s="22"/>
      <c r="I11" s="22"/>
      <c r="J11" s="26"/>
      <c r="L11" s="45"/>
      <c r="N11">
        <f>F8-71.09</f>
        <v>0</v>
      </c>
    </row>
    <row r="12" spans="1:14" x14ac:dyDescent="0.25">
      <c r="A12" s="21"/>
      <c r="B12" s="47"/>
      <c r="C12" s="22"/>
      <c r="D12" s="48"/>
      <c r="E12" s="24"/>
      <c r="F12" s="25"/>
      <c r="G12" s="22"/>
      <c r="H12" s="25"/>
      <c r="I12" s="22"/>
      <c r="J12" s="26"/>
      <c r="L12" s="45"/>
    </row>
    <row r="13" spans="1:14" x14ac:dyDescent="0.25">
      <c r="A13" s="21"/>
      <c r="B13" s="8"/>
      <c r="C13" s="22"/>
      <c r="D13" s="48"/>
      <c r="E13" s="24"/>
      <c r="F13" s="25"/>
      <c r="G13" s="22"/>
      <c r="H13" s="22"/>
      <c r="I13" s="22"/>
      <c r="J13" s="26"/>
    </row>
    <row r="14" spans="1:14" x14ac:dyDescent="0.25">
      <c r="A14" s="21"/>
      <c r="B14" s="27"/>
      <c r="C14" s="22"/>
      <c r="D14" s="23"/>
      <c r="E14" s="28"/>
      <c r="F14" s="29"/>
      <c r="G14" s="29"/>
      <c r="H14" s="27"/>
      <c r="I14" s="27"/>
      <c r="J14" s="30"/>
    </row>
    <row r="15" spans="1:14" x14ac:dyDescent="0.25">
      <c r="A15" s="21"/>
      <c r="B15" s="11"/>
      <c r="C15" s="31"/>
      <c r="D15" s="32"/>
      <c r="E15" s="33"/>
      <c r="F15" s="34"/>
      <c r="G15" s="34"/>
      <c r="H15" s="34"/>
      <c r="I15" s="34"/>
      <c r="J15" s="50"/>
    </row>
    <row r="16" spans="1:14" x14ac:dyDescent="0.25">
      <c r="A16" s="35"/>
      <c r="B16" s="36"/>
      <c r="C16" s="37"/>
      <c r="D16" s="38"/>
      <c r="F16" s="39"/>
      <c r="G16" s="33"/>
      <c r="H16" s="33"/>
      <c r="I16" s="33"/>
      <c r="J16" s="40"/>
    </row>
    <row r="17" spans="1:10" x14ac:dyDescent="0.25">
      <c r="A17" s="35"/>
      <c r="B17" s="36"/>
      <c r="C17" s="41"/>
      <c r="D17" s="42"/>
      <c r="E17" s="33"/>
      <c r="F17" s="39"/>
      <c r="G17" s="33"/>
      <c r="H17" s="33"/>
      <c r="I17" s="33"/>
      <c r="J17" s="40"/>
    </row>
    <row r="18" spans="1:10" x14ac:dyDescent="0.25">
      <c r="A18" s="35"/>
      <c r="B18" s="41"/>
      <c r="C18" s="41"/>
      <c r="D18" s="43"/>
      <c r="E18" s="33"/>
      <c r="F18" s="39"/>
      <c r="G18" s="36"/>
      <c r="H18" s="36"/>
      <c r="I18" s="36"/>
      <c r="J18" s="44"/>
    </row>
    <row r="19" spans="1:10" ht="15.75" customHeight="1" x14ac:dyDescent="0.25"/>
    <row r="20" spans="1:10" ht="15.75" customHeight="1" x14ac:dyDescent="0.25"/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scale="9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2025-02-08T08:03:10Z</cp:lastPrinted>
  <dcterms:created xsi:type="dcterms:W3CDTF">2015-06-05T18:19:34Z</dcterms:created>
  <dcterms:modified xsi:type="dcterms:W3CDTF">2025-09-05T03:33:47Z</dcterms:modified>
</cp:coreProperties>
</file>